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Presupuestales\"/>
    </mc:Choice>
  </mc:AlternateContent>
  <xr:revisionPtr revIDLastSave="0" documentId="13_ncr:1_{57352953-A6FC-406D-97DC-5985154DCDD4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84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<sst xmlns="http://schemas.openxmlformats.org/spreadsheetml/2006/main" count="32" uniqueCount="30">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</sst>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F25" sqref="F25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717388529</v>
      </c>
      <c r="D8" s="23">
        <v>166250287.93000001</v>
      </c>
      <c r="E8" s="24">
        <f t="shared" ref="E8:E18" si="0">C8+D8</f>
        <v>883638816.93000007</v>
      </c>
      <c r="F8" s="17">
        <v>930486080.96000004</v>
      </c>
      <c r="G8" s="23">
        <v>930486080.96000004</v>
      </c>
      <c r="H8" s="18">
        <f t="shared" ref="H8:H18" si="1">G8-C8</f>
        <v>213097551.96000004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39384360</v>
      </c>
      <c r="D10" s="20">
        <v>10916298.449999999</v>
      </c>
      <c r="E10" s="21">
        <f t="shared" si="0"/>
        <v>50300658.450000003</v>
      </c>
      <c r="F10" s="5">
        <v>50864203.859999999</v>
      </c>
      <c r="G10" s="20">
        <v>50864203.859999999</v>
      </c>
      <c r="H10" s="10">
        <f t="shared" si="1"/>
        <v>11479843.859999999</v>
      </c>
    </row>
    <row r="11" spans="2:8" ht="12" customHeight="1" x14ac:dyDescent="0.2">
      <c r="B11" s="16" t="s">
        <v>18</v>
      </c>
      <c r="C11" s="20">
        <v>145381899</v>
      </c>
      <c r="D11" s="20">
        <v>20269100</v>
      </c>
      <c r="E11" s="21">
        <f t="shared" si="0"/>
        <v>165650999</v>
      </c>
      <c r="F11" s="5">
        <v>174918927.03999999</v>
      </c>
      <c r="G11" s="20">
        <v>174918927.03999999</v>
      </c>
      <c r="H11" s="10">
        <f t="shared" si="1"/>
        <v>29537028.039999992</v>
      </c>
    </row>
    <row r="12" spans="2:8" ht="12" customHeight="1" x14ac:dyDescent="0.2">
      <c r="B12" s="16" t="s">
        <v>19</v>
      </c>
      <c r="C12" s="20">
        <v>10768459</v>
      </c>
      <c r="D12" s="20">
        <v>4898795.95</v>
      </c>
      <c r="E12" s="21">
        <f t="shared" si="0"/>
        <v>15667254.949999999</v>
      </c>
      <c r="F12" s="5">
        <v>11196412.58</v>
      </c>
      <c r="G12" s="20">
        <v>11196412.58</v>
      </c>
      <c r="H12" s="10">
        <f t="shared" si="1"/>
        <v>427953.58000000007</v>
      </c>
    </row>
    <row r="13" spans="2:8" ht="12" customHeight="1" x14ac:dyDescent="0.2">
      <c r="B13" s="16" t="s">
        <v>20</v>
      </c>
      <c r="C13" s="20">
        <v>2617086</v>
      </c>
      <c r="D13" s="20">
        <v>9165549.4299999997</v>
      </c>
      <c r="E13" s="21">
        <f t="shared" si="0"/>
        <v>11782635.43</v>
      </c>
      <c r="F13" s="5">
        <v>13662103.57</v>
      </c>
      <c r="G13" s="20">
        <v>13662103.57</v>
      </c>
      <c r="H13" s="10">
        <f t="shared" si="1"/>
        <v>11045017.57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1092587341.6099999</v>
      </c>
      <c r="D15" s="20">
        <v>28521738.43</v>
      </c>
      <c r="E15" s="21">
        <f t="shared" si="0"/>
        <v>1121109080.04</v>
      </c>
      <c r="F15" s="5">
        <v>1204336127.1300001</v>
      </c>
      <c r="G15" s="20">
        <v>1204336127.1300001</v>
      </c>
      <c r="H15" s="10">
        <f t="shared" si="1"/>
        <v>111748785.52000022</v>
      </c>
    </row>
    <row r="16" spans="2:8" ht="12" customHeight="1" x14ac:dyDescent="0.2">
      <c r="B16" s="16" t="s">
        <v>23</v>
      </c>
      <c r="C16" s="20">
        <v>0</v>
      </c>
      <c r="D16" s="20">
        <v>0</v>
      </c>
      <c r="E16" s="21">
        <f t="shared" si="0"/>
        <v>0</v>
      </c>
      <c r="F16" s="5">
        <v>0</v>
      </c>
      <c r="G16" s="20">
        <v>0</v>
      </c>
      <c r="H16" s="10">
        <f t="shared" si="1"/>
        <v>0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2008127674.6099999</v>
      </c>
      <c r="D18" s="31">
        <f>SUM(D8:D17)</f>
        <v>240021770.19</v>
      </c>
      <c r="E18" s="31">
        <f t="shared" si="0"/>
        <v>2248149444.7999997</v>
      </c>
      <c r="F18" s="32">
        <f>SUM(F8:F17)</f>
        <v>2385463855.1400003</v>
      </c>
      <c r="G18" s="33">
        <f>SUM(G8:G17)</f>
        <v>2385463855.1400003</v>
      </c>
      <c r="H18" s="38">
        <f t="shared" si="1"/>
        <v>377336180.53000045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2020-10-27T17:20:31Z</cp:lastPrinted>
  <dcterms:created xsi:type="dcterms:W3CDTF">2019-12-05T18:21:29Z</dcterms:created>
  <dcterms:modified xsi:type="dcterms:W3CDTF">2021-07-23T17:19:21Z</dcterms:modified>
</cp:coreProperties>
</file>